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N17" i="4"/>
  <c r="L17"/>
  <c r="K17"/>
  <c r="J17"/>
  <c r="I17"/>
  <c r="H17"/>
  <c r="AH17" i="3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AD18" i="2"/>
  <c r="AC18"/>
  <c r="AB18"/>
  <c r="AA18"/>
  <c r="Z18"/>
  <c r="Y18"/>
  <c r="X18"/>
  <c r="W18"/>
  <c r="V18"/>
  <c r="U18"/>
  <c r="T18"/>
  <c r="R18"/>
  <c r="Q18"/>
  <c r="P18"/>
  <c r="O18"/>
  <c r="N18"/>
  <c r="M18"/>
  <c r="L18"/>
  <c r="J18"/>
  <c r="H18"/>
  <c r="G18"/>
  <c r="F18"/>
  <c r="E18"/>
  <c r="D18"/>
  <c r="C18"/>
  <c r="L18" i="1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<sst xmlns="http://schemas.openxmlformats.org/spreadsheetml/2006/main" count="239" uniqueCount="126">
  <si>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</si>
  <si>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</si>
  <si>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</si>
  <si>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</si>
  <si>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</si>
  <si>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</si>
  <si>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</si>
  <si>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</si>
  <si>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</si>
  <si>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</si>
  <si>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</si>
  <si>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</si>
  <si>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</si>
  <si>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</si>
  <si>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</si>
  <si>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</si>
  <si>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</si>
  <si>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</si>
  <si>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</si>
  <si>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</si>
  <si>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</si>
  <si>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</si>
  <si>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</si>
  <si>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</si>
  <si>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</si>
  <si>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</si>
  <si>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</si>
  <si>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</si>
  <si>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</si>
  <si>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</si>
  <si>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</si>
  <si>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</si>
  <si>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</si>
  <si>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</si>
  <si>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</si>
  <si>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</si>
  <si>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</si>
  <si>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</si>
  <si>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</si>
  <si>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</si>
  <si>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</si>
  <si>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</si>
  <si>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</si>
  <si>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</si>
  <si>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</si>
  <si>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</si>
  <si>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</si>
  <si>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</si>
  <si>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</si>
  <si>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</si>
  <si>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</si>
  <si>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</si>
  <si>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</si>
  <si>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</si>
  <si>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</si>
  <si>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</si>
  <si>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</si>
  <si>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</si>
  <si>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</si>
  <si>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</si>
  <si>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</si>
  <si>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</si>
  <si>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</si>
  <si>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</si>
  <si>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</si>
  <si>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</si>
  <si>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</si>
  <si>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</si>
  <si>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</si>
  <si>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</si>
  <si>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</si>
  <si>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</si>
  <si>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</si>
  <si>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</si>
  <si>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</si>
  <si>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</si>
  <si>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</si>
  <si>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</si>
  <si>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</si>
  <si>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</si>
  <si>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</si>
  <si>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</si>
  <si>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</si>
  <si>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</si>
  <si>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</si>
  <si>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</si>
  <si>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</si>
  <si>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</si>
  <si>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</si>
  <si>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</si>
  <si>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</si>
  <si>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</si>
  <si>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</si>
  <si>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</si>
  <si>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</si>
  <si>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</si>
  <si>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</si>
  <si>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</si>
  <si>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</si>
  <si>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</si>
  <si>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</si>
  <si>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</si>
  <si>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</si>
  <si>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</si>
  <si>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</si>
  <si>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</si>
  <si>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</si>
  <si>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</si>
  <si>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</si>
  <si>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</si>
  <si>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</si>
  <si>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</si>
  <si>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</si>
  <si>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</si>
  <si>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</si>
  <si>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</si>
  <si>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</si>
  <si>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</si>
  <si>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</si>
  <si>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</si>
  <si>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</si>
  <si>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Наименование учреждения     отчет за  1 кв.2021  года  ГКУСО "Ипатовский СРЦН "Причал"</t>
  </si>
  <si>
    <t>Наименование учреждения            отчет за 1 кв. 2021год  ГКУСО "Ипатовский СРЦН "Причал"</t>
  </si>
  <si>
    <t>Наименование учреждения                 отчет за   1 кв. 2021 год ГКУСО "Ипатовский СРЦН "Причал"</t>
  </si>
  <si>
    <t>Наименование учреждения отчет  за 1 кв.2021 год ГКУСО "Ипатовский СРЦН "Причал"</t>
  </si>
  <si>
    <t>Наименование учреждения   отчет за  1 кв. 2021 год  ГКУСО "Ипатовский СРЦН "Причал"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</si>
</sst>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29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8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7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4" workbookViewId="0">
      <selection activeCell="Q18" sqref="Q18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25" t="s">
        <v>27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43" hidden="1"/>
    <row r="3" spans="1:43" ht="26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43" ht="51.75" customHeight="1">
      <c r="A4" s="19" t="s">
        <v>1</v>
      </c>
      <c r="B4" s="128" t="s">
        <v>121</v>
      </c>
      <c r="C4" s="20"/>
      <c r="D4" s="21" t="s">
        <v>28</v>
      </c>
      <c r="E4" s="130" t="s">
        <v>29</v>
      </c>
      <c r="F4" s="130"/>
      <c r="G4" s="130"/>
      <c r="H4" s="130" t="s">
        <v>30</v>
      </c>
      <c r="I4" s="130"/>
      <c r="J4" s="130"/>
      <c r="K4" s="130" t="s">
        <v>31</v>
      </c>
      <c r="L4" s="20"/>
      <c r="M4" s="130" t="s">
        <v>32</v>
      </c>
      <c r="N4" s="130"/>
      <c r="O4" s="130" t="s">
        <v>33</v>
      </c>
      <c r="P4" s="130"/>
      <c r="Q4" s="131" t="s">
        <v>34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29"/>
      <c r="C5" s="22"/>
      <c r="D5" s="24"/>
      <c r="E5" s="25" t="s">
        <v>35</v>
      </c>
      <c r="F5" s="26" t="s">
        <v>36</v>
      </c>
      <c r="G5" s="26" t="s">
        <v>37</v>
      </c>
      <c r="H5" s="27" t="s">
        <v>38</v>
      </c>
      <c r="I5" s="28" t="s">
        <v>39</v>
      </c>
      <c r="J5" s="28" t="s">
        <v>40</v>
      </c>
      <c r="K5" s="130"/>
      <c r="L5" s="22"/>
      <c r="M5" s="28" t="s">
        <v>41</v>
      </c>
      <c r="N5" s="28" t="s">
        <v>42</v>
      </c>
      <c r="O5" s="28" t="s">
        <v>41</v>
      </c>
      <c r="P5" s="28" t="s">
        <v>43</v>
      </c>
      <c r="Q5" s="13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44</v>
      </c>
      <c r="B6" s="30" t="s">
        <v>45</v>
      </c>
      <c r="C6" s="31"/>
      <c r="D6" s="30" t="s">
        <v>46</v>
      </c>
      <c r="E6" s="32" t="s">
        <v>47</v>
      </c>
      <c r="F6" s="33" t="s">
        <v>48</v>
      </c>
      <c r="G6" s="33" t="s">
        <v>49</v>
      </c>
      <c r="H6" s="32" t="s">
        <v>50</v>
      </c>
      <c r="I6" s="33" t="s">
        <v>51</v>
      </c>
      <c r="J6" s="32" t="s">
        <v>52</v>
      </c>
      <c r="K6" s="33" t="s">
        <v>53</v>
      </c>
      <c r="L6" s="31"/>
      <c r="M6" s="33" t="s">
        <v>54</v>
      </c>
      <c r="N6" s="33" t="s">
        <v>55</v>
      </c>
      <c r="O6" s="33" t="s">
        <v>56</v>
      </c>
      <c r="P6" s="33" t="s">
        <v>57</v>
      </c>
      <c r="Q6" s="33" t="s">
        <v>58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45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46</v>
      </c>
      <c r="B9" s="41" t="s">
        <v>59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47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56</v>
      </c>
      <c r="N10" s="38">
        <v>34</v>
      </c>
      <c r="O10" s="113">
        <v>7.5</v>
      </c>
      <c r="P10" s="121">
        <v>5</v>
      </c>
      <c r="Q10" s="38">
        <v>13</v>
      </c>
    </row>
    <row r="11" spans="1:43" ht="23.25" customHeight="1">
      <c r="A11" s="40" t="s">
        <v>48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49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50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51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52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53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54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55</v>
      </c>
      <c r="B18" s="45" t="s">
        <v>60</v>
      </c>
      <c r="C18" s="37"/>
      <c r="D18" s="46">
        <f>SUM(D7:D17)</f>
        <v>1</v>
      </c>
      <c r="E18" s="46">
        <f t="shared" ref="E18:L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v>56</v>
      </c>
      <c r="N18" s="46">
        <v>34</v>
      </c>
      <c r="O18" s="46">
        <v>7.5</v>
      </c>
      <c r="P18" s="122">
        <v>5</v>
      </c>
      <c r="Q18" s="46">
        <v>13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8"/>
  <sheetViews>
    <sheetView topLeftCell="A22" workbookViewId="0">
      <selection activeCell="Q24" sqref="Q24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5" ht="24" customHeight="1">
      <c r="A1" s="136" t="s">
        <v>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22"/>
    </row>
    <row r="2" spans="1:35" ht="84.6" customHeight="1">
      <c r="A2" s="137" t="s">
        <v>1</v>
      </c>
      <c r="B2" s="138" t="s">
        <v>122</v>
      </c>
      <c r="C2" s="137" t="s">
        <v>62</v>
      </c>
      <c r="D2" s="137"/>
      <c r="E2" s="137"/>
      <c r="F2" s="140" t="s">
        <v>63</v>
      </c>
      <c r="G2" s="140"/>
      <c r="H2" s="47"/>
      <c r="I2" s="141" t="s">
        <v>64</v>
      </c>
      <c r="J2" s="141"/>
      <c r="K2" s="141"/>
      <c r="L2" s="142"/>
      <c r="M2" s="142"/>
      <c r="N2" s="142"/>
      <c r="O2" s="142" t="s">
        <v>65</v>
      </c>
      <c r="P2" s="142"/>
      <c r="Q2" s="142"/>
      <c r="R2" s="142"/>
      <c r="S2" s="142"/>
      <c r="T2" s="142"/>
      <c r="U2" s="142"/>
      <c r="V2" s="143" t="s">
        <v>66</v>
      </c>
      <c r="W2" s="143"/>
      <c r="X2" s="143"/>
      <c r="Y2" s="143"/>
      <c r="Z2" s="143"/>
      <c r="AA2" s="143"/>
      <c r="AB2" s="143" t="s">
        <v>67</v>
      </c>
      <c r="AC2" s="143"/>
      <c r="AD2" s="143"/>
    </row>
    <row r="3" spans="1:35" ht="25.5" customHeight="1">
      <c r="A3" s="137"/>
      <c r="B3" s="139"/>
      <c r="C3" s="134" t="s">
        <v>68</v>
      </c>
      <c r="D3" s="134" t="s">
        <v>69</v>
      </c>
      <c r="E3" s="133"/>
      <c r="F3" s="134" t="s">
        <v>68</v>
      </c>
      <c r="G3" s="134" t="s">
        <v>69</v>
      </c>
      <c r="H3" s="48"/>
      <c r="I3" s="134" t="s">
        <v>68</v>
      </c>
      <c r="J3" s="134" t="s">
        <v>70</v>
      </c>
      <c r="K3" s="133" t="s">
        <v>71</v>
      </c>
      <c r="L3" s="49"/>
      <c r="M3" s="49"/>
      <c r="N3" s="133"/>
      <c r="O3" s="133" t="s">
        <v>72</v>
      </c>
      <c r="P3" s="133" t="s">
        <v>73</v>
      </c>
      <c r="Q3" s="133" t="s">
        <v>74</v>
      </c>
      <c r="R3" s="133" t="s">
        <v>75</v>
      </c>
      <c r="S3" s="133" t="s">
        <v>76</v>
      </c>
      <c r="T3" s="133" t="s">
        <v>77</v>
      </c>
      <c r="U3" s="145" t="s">
        <v>78</v>
      </c>
      <c r="V3" s="135" t="s">
        <v>68</v>
      </c>
      <c r="W3" s="135"/>
      <c r="X3" s="135" t="s">
        <v>79</v>
      </c>
      <c r="Y3" s="135"/>
      <c r="Z3" s="135" t="s">
        <v>80</v>
      </c>
      <c r="AA3" s="135"/>
      <c r="AB3" s="132" t="s">
        <v>81</v>
      </c>
      <c r="AC3" s="132" t="s">
        <v>82</v>
      </c>
      <c r="AD3" s="132" t="s">
        <v>83</v>
      </c>
    </row>
    <row r="4" spans="1:35" ht="54.6" customHeight="1">
      <c r="A4" s="137"/>
      <c r="B4" s="139"/>
      <c r="C4" s="134"/>
      <c r="D4" s="134"/>
      <c r="E4" s="133"/>
      <c r="F4" s="134"/>
      <c r="G4" s="134"/>
      <c r="H4" s="50"/>
      <c r="I4" s="134"/>
      <c r="J4" s="134"/>
      <c r="K4" s="133"/>
      <c r="L4" s="49"/>
      <c r="M4" s="49"/>
      <c r="N4" s="133"/>
      <c r="O4" s="133"/>
      <c r="P4" s="133"/>
      <c r="Q4" s="133"/>
      <c r="R4" s="133"/>
      <c r="S4" s="133"/>
      <c r="T4" s="133"/>
      <c r="U4" s="145"/>
      <c r="V4" s="51" t="s">
        <v>84</v>
      </c>
      <c r="W4" s="52" t="s">
        <v>85</v>
      </c>
      <c r="X4" s="52" t="s">
        <v>85</v>
      </c>
      <c r="Y4" s="52" t="s">
        <v>85</v>
      </c>
      <c r="Z4" s="52" t="s">
        <v>85</v>
      </c>
      <c r="AA4" s="52" t="s">
        <v>85</v>
      </c>
      <c r="AB4" s="132"/>
      <c r="AC4" s="132"/>
      <c r="AD4" s="132"/>
      <c r="AI4" s="115"/>
    </row>
    <row r="5" spans="1:35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5" hidden="1">
      <c r="A6" s="60"/>
      <c r="B6" s="61"/>
      <c r="C6" s="144"/>
      <c r="D6" s="144"/>
      <c r="E6" s="144"/>
      <c r="F6" s="62"/>
      <c r="G6" s="62"/>
      <c r="H6" s="62"/>
      <c r="I6" s="62"/>
      <c r="J6" s="62"/>
      <c r="K6" s="62"/>
      <c r="L6" s="144">
        <v>18</v>
      </c>
      <c r="M6" s="144"/>
      <c r="N6" s="144"/>
      <c r="O6" s="62"/>
      <c r="P6" s="62"/>
      <c r="Q6" s="62"/>
      <c r="R6" s="62"/>
      <c r="S6" s="62"/>
      <c r="T6" s="62"/>
      <c r="U6" s="63"/>
      <c r="V6" s="144"/>
      <c r="W6" s="144"/>
      <c r="X6" s="144"/>
      <c r="Y6" s="144"/>
      <c r="Z6" s="144"/>
      <c r="AA6" s="144"/>
      <c r="AB6" s="144"/>
      <c r="AC6" s="144"/>
      <c r="AD6" s="144"/>
    </row>
    <row r="7" spans="1:35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5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5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5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120">
        <v>28</v>
      </c>
      <c r="J10" s="65"/>
      <c r="K10" s="124">
        <v>376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11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5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5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5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5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5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5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60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28</v>
      </c>
      <c r="J18" s="68">
        <f t="shared" si="0"/>
        <v>0</v>
      </c>
      <c r="K18" s="123">
        <v>376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B3:AB4"/>
    <mergeCell ref="F3:F4"/>
    <mergeCell ref="G3:G4"/>
    <mergeCell ref="I3:I4"/>
    <mergeCell ref="AC3:AC4"/>
    <mergeCell ref="AD3:AD4"/>
    <mergeCell ref="P3:P4"/>
    <mergeCell ref="C3:C4"/>
    <mergeCell ref="D3:D4"/>
    <mergeCell ref="E3:E4"/>
    <mergeCell ref="Z3:AA3"/>
    <mergeCell ref="Q3:Q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opLeftCell="B4" workbookViewId="0">
      <selection activeCell="F17" sqref="F17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36" t="s">
        <v>86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1:35" s="22" customFormat="1" ht="28.5" customHeight="1">
      <c r="A2" s="70"/>
      <c r="B2" s="147" t="s">
        <v>87</v>
      </c>
      <c r="C2" s="148" t="s">
        <v>123</v>
      </c>
      <c r="D2" s="137" t="s">
        <v>88</v>
      </c>
      <c r="E2" s="137"/>
      <c r="F2" s="137"/>
      <c r="G2" s="137"/>
      <c r="H2" s="137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50" t="s">
        <v>89</v>
      </c>
      <c r="AB2" s="150"/>
      <c r="AC2" s="150"/>
      <c r="AD2" s="150"/>
      <c r="AE2" s="150"/>
      <c r="AF2" s="150"/>
      <c r="AG2" s="150"/>
      <c r="AH2" s="150"/>
      <c r="AI2" s="137" t="s">
        <v>90</v>
      </c>
    </row>
    <row r="3" spans="1:35" s="22" customFormat="1" ht="79.2" customHeight="1" thickBot="1">
      <c r="A3" s="70"/>
      <c r="B3" s="147"/>
      <c r="C3" s="149"/>
      <c r="D3" s="77" t="s">
        <v>91</v>
      </c>
      <c r="E3" s="78" t="s">
        <v>92</v>
      </c>
      <c r="F3" s="77" t="s">
        <v>93</v>
      </c>
      <c r="G3" s="77" t="s">
        <v>92</v>
      </c>
      <c r="H3" s="77" t="s">
        <v>94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95</v>
      </c>
      <c r="AB3" s="77" t="s">
        <v>96</v>
      </c>
      <c r="AC3" s="151" t="s">
        <v>97</v>
      </c>
      <c r="AD3" s="151"/>
      <c r="AE3" s="151"/>
      <c r="AF3" s="151"/>
      <c r="AG3" s="151"/>
      <c r="AH3" s="151"/>
      <c r="AI3" s="137"/>
    </row>
    <row r="4" spans="1:35" s="22" customFormat="1" ht="63.6" customHeight="1" thickBot="1">
      <c r="A4" s="70"/>
      <c r="B4" s="147"/>
      <c r="C4" s="129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98</v>
      </c>
      <c r="AD4" s="18" t="s">
        <v>99</v>
      </c>
      <c r="AE4" s="18" t="s">
        <v>100</v>
      </c>
      <c r="AF4" s="18" t="s">
        <v>101</v>
      </c>
      <c r="AG4" s="18" t="s">
        <v>102</v>
      </c>
      <c r="AH4" s="83" t="s">
        <v>102</v>
      </c>
      <c r="AI4" s="137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91">
        <v>404</v>
      </c>
      <c r="E9" s="94">
        <v>130</v>
      </c>
      <c r="F9" s="91">
        <v>362</v>
      </c>
      <c r="G9" s="91">
        <v>109</v>
      </c>
      <c r="H9" s="94">
        <v>94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238</v>
      </c>
      <c r="AB9" s="91">
        <v>130</v>
      </c>
      <c r="AC9" s="91">
        <v>91</v>
      </c>
      <c r="AD9" s="91">
        <v>39</v>
      </c>
      <c r="AE9" s="91">
        <v>51</v>
      </c>
      <c r="AF9" s="91">
        <v>144</v>
      </c>
      <c r="AG9" s="91">
        <v>0</v>
      </c>
      <c r="AH9" s="95"/>
      <c r="AI9" s="95">
        <v>168</v>
      </c>
    </row>
    <row r="10" spans="1:35" s="22" customFormat="1" ht="13.5" customHeight="1">
      <c r="A10" s="70">
        <v>5</v>
      </c>
      <c r="B10" s="91">
        <v>5</v>
      </c>
      <c r="C10" s="92" t="s">
        <v>18</v>
      </c>
      <c r="D10" s="116"/>
      <c r="E10" s="116"/>
      <c r="F10" s="116"/>
      <c r="G10" s="116" t="s">
        <v>118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v>404</v>
      </c>
      <c r="E17" s="97">
        <v>130</v>
      </c>
      <c r="F17" s="97">
        <v>362</v>
      </c>
      <c r="G17" s="97">
        <v>109</v>
      </c>
      <c r="H17" s="97">
        <v>94</v>
      </c>
      <c r="I17" s="97">
        <f t="shared" ref="I17:AH17" si="0">SUM(I6:I16)</f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v>238</v>
      </c>
      <c r="AB17" s="97">
        <v>130</v>
      </c>
      <c r="AC17" s="97">
        <v>91</v>
      </c>
      <c r="AD17" s="97">
        <v>39</v>
      </c>
      <c r="AE17" s="97">
        <v>51</v>
      </c>
      <c r="AF17" s="97">
        <v>144</v>
      </c>
      <c r="AG17" s="97">
        <v>0</v>
      </c>
      <c r="AH17" s="97">
        <f t="shared" si="0"/>
        <v>0</v>
      </c>
      <c r="AI17" s="97">
        <v>168</v>
      </c>
    </row>
    <row r="18" spans="1:35" s="22" customFormat="1">
      <c r="A18" s="98"/>
      <c r="B18" s="98"/>
      <c r="C18" s="9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</row>
    <row r="19" spans="1:35" s="22" customFormat="1">
      <c r="A19" s="98"/>
      <c r="B19" s="98"/>
      <c r="C19" s="98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</row>
    <row r="20" spans="1:35" s="22" customFormat="1">
      <c r="A20" s="98"/>
      <c r="B20" s="98"/>
      <c r="C20" s="98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</row>
    <row r="21" spans="1:35" s="22" customFormat="1">
      <c r="A21" s="98"/>
      <c r="B21" s="98"/>
      <c r="C21" s="98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</row>
    <row r="22" spans="1:35" s="22" customFormat="1">
      <c r="A22" s="98"/>
      <c r="B22" s="98"/>
      <c r="C22" s="98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</row>
    <row r="23" spans="1:35" s="22" customFormat="1">
      <c r="A23" s="98"/>
      <c r="B23" s="98"/>
      <c r="C23" s="98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</row>
    <row r="24" spans="1:35" s="22" customFormat="1">
      <c r="A24" s="98"/>
      <c r="B24" s="98"/>
      <c r="C24" s="98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</row>
    <row r="25" spans="1:35" s="22" customFormat="1">
      <c r="A25" s="98"/>
      <c r="B25" s="98"/>
      <c r="C25" s="98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</row>
    <row r="26" spans="1:35" s="22" customFormat="1">
      <c r="A26" s="98"/>
      <c r="B26" s="98"/>
      <c r="C26" s="98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</row>
    <row r="27" spans="1:35" s="22" customFormat="1">
      <c r="A27" s="98"/>
      <c r="B27" s="98"/>
      <c r="C27" s="98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7"/>
      <c r="AE27" s="116"/>
      <c r="AF27" s="116"/>
      <c r="AG27" s="116"/>
      <c r="AH27" s="116"/>
      <c r="AI27" s="116"/>
    </row>
    <row r="28" spans="1:35" s="22" customFormat="1">
      <c r="A28" s="98"/>
      <c r="B28" s="98"/>
      <c r="C28" s="98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</row>
    <row r="29" spans="1:35" s="22" customFormat="1">
      <c r="A29" s="98"/>
      <c r="B29" s="98"/>
      <c r="C29" s="98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</row>
    <row r="30" spans="1:35" s="22" customFormat="1">
      <c r="A30" s="98"/>
      <c r="B30" s="98"/>
      <c r="C30" s="98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</row>
    <row r="31" spans="1:35" s="22" customFormat="1">
      <c r="A31" s="98"/>
      <c r="B31" s="98"/>
      <c r="C31" s="98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</row>
    <row r="32" spans="1:35" s="22" customFormat="1">
      <c r="A32" s="98"/>
      <c r="B32" s="98"/>
      <c r="C32" s="98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</row>
    <row r="33" spans="1:35" s="22" customFormat="1">
      <c r="A33" s="98"/>
      <c r="B33" s="98"/>
      <c r="C33" s="98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</row>
    <row r="34" spans="1:35" s="22" customFormat="1">
      <c r="A34" s="98"/>
      <c r="B34" s="98"/>
      <c r="C34" s="98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</row>
    <row r="35" spans="1:35" s="22" customFormat="1">
      <c r="A35" s="98"/>
      <c r="B35" s="98"/>
      <c r="C35" s="98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</row>
    <row r="36" spans="1:35" s="22" customFormat="1">
      <c r="A36" s="98"/>
      <c r="B36" s="98"/>
      <c r="C36" s="98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</row>
    <row r="37" spans="1:35" s="22" customFormat="1">
      <c r="A37" s="98"/>
      <c r="B37" s="98"/>
      <c r="C37" s="98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</row>
    <row r="38" spans="1:35" s="22" customFormat="1">
      <c r="A38" s="98"/>
      <c r="B38" s="98"/>
      <c r="C38" s="98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</row>
    <row r="39" spans="1:35" s="22" customFormat="1">
      <c r="A39" s="98"/>
      <c r="B39" s="98"/>
      <c r="C39" s="98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</row>
    <row r="40" spans="1:35" s="22" customFormat="1">
      <c r="A40" s="98"/>
      <c r="B40" s="98"/>
      <c r="C40" s="98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</row>
    <row r="41" spans="1:35" s="22" customFormat="1">
      <c r="A41" s="98"/>
      <c r="B41" s="98"/>
      <c r="C41" s="98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2" spans="1:35" s="22" customFormat="1">
      <c r="A42" s="98"/>
      <c r="B42" s="98"/>
      <c r="C42" s="98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</row>
    <row r="43" spans="1:3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3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3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3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3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3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E25" sqref="E25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36" t="s">
        <v>103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84"/>
    </row>
    <row r="2" spans="1:15" ht="42.75" customHeight="1">
      <c r="A2" s="137" t="s">
        <v>1</v>
      </c>
      <c r="B2" s="152" t="s">
        <v>125</v>
      </c>
      <c r="C2" s="154" t="s">
        <v>104</v>
      </c>
      <c r="D2" s="154"/>
      <c r="E2" s="154"/>
      <c r="F2" s="154"/>
      <c r="G2" s="154"/>
      <c r="H2" s="154" t="s">
        <v>105</v>
      </c>
      <c r="I2" s="154"/>
      <c r="J2" s="154"/>
      <c r="K2" s="154"/>
      <c r="L2" s="154"/>
      <c r="M2" s="154"/>
      <c r="N2" s="154"/>
      <c r="O2" s="99"/>
    </row>
    <row r="3" spans="1:15" ht="14.1" customHeight="1">
      <c r="A3" s="137"/>
      <c r="B3" s="153"/>
      <c r="C3" s="100" t="s">
        <v>41</v>
      </c>
      <c r="D3" s="155" t="s">
        <v>106</v>
      </c>
      <c r="E3" s="155"/>
      <c r="F3" s="155"/>
      <c r="G3" s="155"/>
      <c r="H3" s="154"/>
      <c r="I3" s="154"/>
      <c r="J3" s="154"/>
      <c r="K3" s="154"/>
      <c r="L3" s="154"/>
      <c r="M3" s="154"/>
      <c r="N3" s="154"/>
      <c r="O3" s="99"/>
    </row>
    <row r="4" spans="1:15" ht="80.25" customHeight="1">
      <c r="A4" s="137"/>
      <c r="B4" s="153"/>
      <c r="C4" s="101"/>
      <c r="D4" s="102" t="s">
        <v>107</v>
      </c>
      <c r="E4" s="102" t="s">
        <v>108</v>
      </c>
      <c r="F4" s="102" t="s">
        <v>109</v>
      </c>
      <c r="G4" s="102" t="s">
        <v>110</v>
      </c>
      <c r="H4" s="103" t="s">
        <v>111</v>
      </c>
      <c r="I4" s="104" t="s">
        <v>112</v>
      </c>
      <c r="J4" s="103" t="s">
        <v>113</v>
      </c>
      <c r="K4" s="103" t="s">
        <v>114</v>
      </c>
      <c r="L4" s="103" t="s">
        <v>115</v>
      </c>
      <c r="M4" s="102" t="s">
        <v>116</v>
      </c>
      <c r="N4" s="105" t="s">
        <v>117</v>
      </c>
      <c r="O4" s="106"/>
    </row>
    <row r="5" spans="1:15">
      <c r="A5" s="65">
        <v>48</v>
      </c>
      <c r="B5" s="107">
        <v>49</v>
      </c>
      <c r="C5" s="107">
        <v>50</v>
      </c>
      <c r="D5" s="107">
        <v>51</v>
      </c>
      <c r="E5" s="107">
        <v>52</v>
      </c>
      <c r="F5" s="107">
        <v>53</v>
      </c>
      <c r="G5" s="107">
        <v>54</v>
      </c>
      <c r="H5" s="107">
        <v>55</v>
      </c>
      <c r="I5" s="107">
        <v>56</v>
      </c>
      <c r="J5" s="107">
        <v>57</v>
      </c>
      <c r="K5" s="107">
        <v>58</v>
      </c>
      <c r="L5" s="107">
        <v>59</v>
      </c>
      <c r="M5" s="107">
        <v>60</v>
      </c>
      <c r="N5" s="107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28</v>
      </c>
      <c r="D9" s="94">
        <v>19</v>
      </c>
      <c r="E9" s="94">
        <v>8</v>
      </c>
      <c r="F9" s="94">
        <v>1</v>
      </c>
      <c r="G9" s="94">
        <v>0</v>
      </c>
      <c r="H9" s="94">
        <v>13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8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09" t="s">
        <v>25</v>
      </c>
      <c r="C17" s="110">
        <v>28</v>
      </c>
      <c r="D17" s="110">
        <v>19</v>
      </c>
      <c r="E17" s="110">
        <v>8</v>
      </c>
      <c r="F17" s="110">
        <v>1</v>
      </c>
      <c r="G17" s="110">
        <v>0</v>
      </c>
      <c r="H17" s="110">
        <f t="shared" ref="H17:N17" si="0">SUM(H6:H16)</f>
        <v>13</v>
      </c>
      <c r="I17" s="110">
        <f t="shared" si="0"/>
        <v>0</v>
      </c>
      <c r="J17" s="110">
        <f t="shared" si="0"/>
        <v>0</v>
      </c>
      <c r="K17" s="110">
        <f t="shared" si="0"/>
        <v>0</v>
      </c>
      <c r="L17" s="110">
        <f t="shared" si="0"/>
        <v>0</v>
      </c>
      <c r="M17" s="110">
        <v>0</v>
      </c>
      <c r="N17" s="110">
        <f t="shared" si="0"/>
        <v>0</v>
      </c>
    </row>
    <row r="18" spans="1:14">
      <c r="C18" s="114" t="s">
        <v>119</v>
      </c>
      <c r="G18" s="118" t="s">
        <v>120</v>
      </c>
    </row>
    <row r="19" spans="1:14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  <row r="20" spans="1:14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</row>
    <row r="21" spans="1:14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2"/>
  <sheetViews>
    <sheetView topLeftCell="A10" zoomScale="90" zoomScaleNormal="90" zoomScaleSheetLayoutView="90" workbookViewId="0">
      <selection activeCell="U21" sqref="U21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4" ht="21" customHeight="1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26"/>
      <c r="Q1" s="126"/>
      <c r="R1" s="126"/>
      <c r="S1" s="126"/>
      <c r="T1" s="126"/>
      <c r="U1" s="126"/>
      <c r="V1" s="126"/>
    </row>
    <row r="2" spans="1:24" ht="24" customHeight="1">
      <c r="A2" s="137" t="s">
        <v>1</v>
      </c>
      <c r="B2" s="163" t="s">
        <v>124</v>
      </c>
      <c r="C2" s="2"/>
      <c r="D2" s="2"/>
      <c r="E2" s="159" t="s">
        <v>2</v>
      </c>
      <c r="F2" s="159"/>
      <c r="G2" s="160" t="s">
        <v>2</v>
      </c>
      <c r="H2" s="160"/>
      <c r="I2" s="160" t="s">
        <v>3</v>
      </c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59" t="s">
        <v>4</v>
      </c>
      <c r="V2" s="159" t="s">
        <v>5</v>
      </c>
    </row>
    <row r="3" spans="1:24" ht="37.5" customHeight="1">
      <c r="A3" s="137"/>
      <c r="B3" s="163"/>
      <c r="C3" s="2"/>
      <c r="D3" s="2"/>
      <c r="E3" s="164" t="s">
        <v>6</v>
      </c>
      <c r="F3" s="164" t="s">
        <v>7</v>
      </c>
      <c r="G3" s="162" t="s">
        <v>6</v>
      </c>
      <c r="H3" s="161" t="s">
        <v>7</v>
      </c>
      <c r="I3" s="159" t="s">
        <v>8</v>
      </c>
      <c r="J3" s="159"/>
      <c r="K3" s="159" t="s">
        <v>9</v>
      </c>
      <c r="L3" s="159"/>
      <c r="M3" s="159" t="s">
        <v>10</v>
      </c>
      <c r="N3" s="159"/>
      <c r="O3" s="159" t="s">
        <v>11</v>
      </c>
      <c r="P3" s="159"/>
      <c r="Q3" s="159" t="s">
        <v>12</v>
      </c>
      <c r="R3" s="159"/>
      <c r="S3" s="159" t="s">
        <v>13</v>
      </c>
      <c r="T3" s="159"/>
      <c r="U3" s="159"/>
      <c r="V3" s="159"/>
    </row>
    <row r="4" spans="1:24" ht="24" customHeight="1">
      <c r="A4" s="137"/>
      <c r="B4" s="163"/>
      <c r="C4" s="2"/>
      <c r="D4" s="2"/>
      <c r="E4" s="164"/>
      <c r="F4" s="164"/>
      <c r="G4" s="162"/>
      <c r="H4" s="161"/>
      <c r="I4" s="160" t="s">
        <v>6</v>
      </c>
      <c r="J4" s="161" t="s">
        <v>7</v>
      </c>
      <c r="K4" s="160" t="s">
        <v>6</v>
      </c>
      <c r="L4" s="161" t="s">
        <v>7</v>
      </c>
      <c r="M4" s="161" t="s">
        <v>6</v>
      </c>
      <c r="N4" s="161" t="s">
        <v>7</v>
      </c>
      <c r="O4" s="161" t="s">
        <v>6</v>
      </c>
      <c r="P4" s="161" t="s">
        <v>7</v>
      </c>
      <c r="Q4" s="161" t="s">
        <v>6</v>
      </c>
      <c r="R4" s="161" t="s">
        <v>7</v>
      </c>
      <c r="S4" s="161" t="s">
        <v>6</v>
      </c>
      <c r="T4" s="161" t="s">
        <v>7</v>
      </c>
      <c r="U4" s="159"/>
      <c r="V4" s="159"/>
    </row>
    <row r="5" spans="1:24" ht="12.75" hidden="1" customHeight="1">
      <c r="A5" s="137"/>
      <c r="B5" s="163"/>
      <c r="C5" s="2"/>
      <c r="D5" s="2"/>
      <c r="E5" s="3"/>
      <c r="F5" s="3"/>
      <c r="G5" s="162"/>
      <c r="H5" s="161"/>
      <c r="I5" s="160"/>
      <c r="J5" s="161"/>
      <c r="K5" s="160"/>
      <c r="L5" s="161"/>
      <c r="M5" s="161"/>
      <c r="N5" s="161"/>
      <c r="O5" s="161"/>
      <c r="P5" s="161"/>
      <c r="Q5" s="161"/>
      <c r="R5" s="161"/>
      <c r="S5" s="161"/>
      <c r="T5" s="161"/>
      <c r="U5" s="159"/>
      <c r="V5" s="159"/>
    </row>
    <row r="6" spans="1:24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4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4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4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4" ht="27" customHeight="1">
      <c r="A10" s="8">
        <v>4</v>
      </c>
      <c r="B10" s="9" t="s">
        <v>17</v>
      </c>
      <c r="C10" s="2"/>
      <c r="D10" s="2"/>
      <c r="E10" s="10">
        <v>25263</v>
      </c>
      <c r="F10" s="10">
        <v>4171</v>
      </c>
      <c r="G10" s="11"/>
      <c r="H10" s="11"/>
      <c r="I10" s="10">
        <v>2572</v>
      </c>
      <c r="J10" s="10">
        <v>0</v>
      </c>
      <c r="K10" s="10">
        <v>4305</v>
      </c>
      <c r="L10" s="10">
        <v>548</v>
      </c>
      <c r="M10" s="10">
        <v>250</v>
      </c>
      <c r="N10" s="10">
        <v>265</v>
      </c>
      <c r="O10" s="10">
        <v>10265</v>
      </c>
      <c r="P10" s="10">
        <v>1079</v>
      </c>
      <c r="Q10" s="10">
        <v>404</v>
      </c>
      <c r="R10" s="10">
        <v>738</v>
      </c>
      <c r="S10" s="10">
        <v>7467</v>
      </c>
      <c r="T10" s="10">
        <v>1541</v>
      </c>
      <c r="U10" s="11">
        <v>0</v>
      </c>
      <c r="V10" s="11">
        <v>0</v>
      </c>
      <c r="W10" s="112" t="s">
        <v>118</v>
      </c>
      <c r="X10" s="119" t="s">
        <v>118</v>
      </c>
    </row>
    <row r="11" spans="1:24" ht="31.5" customHeight="1">
      <c r="A11" s="8">
        <v>5</v>
      </c>
      <c r="B11" s="9" t="s">
        <v>18</v>
      </c>
      <c r="C11" s="2"/>
      <c r="D11" s="2"/>
      <c r="E11" s="10" t="s">
        <v>118</v>
      </c>
      <c r="F11" s="10" t="s">
        <v>118</v>
      </c>
      <c r="G11" s="11"/>
      <c r="H11" s="11"/>
      <c r="J11" s="10" t="s">
        <v>118</v>
      </c>
      <c r="L11" s="10" t="s">
        <v>118</v>
      </c>
      <c r="N11" s="10" t="s">
        <v>118</v>
      </c>
      <c r="P11" s="10" t="s">
        <v>118</v>
      </c>
      <c r="R11" s="10" t="s">
        <v>118</v>
      </c>
      <c r="T11" s="10" t="s">
        <v>118</v>
      </c>
      <c r="U11" s="11" t="s">
        <v>118</v>
      </c>
      <c r="V11" s="11" t="s">
        <v>118</v>
      </c>
    </row>
    <row r="12" spans="1:24" ht="32.25" customHeight="1">
      <c r="A12" s="8">
        <v>6</v>
      </c>
      <c r="B12" s="9" t="s">
        <v>19</v>
      </c>
      <c r="C12" s="2"/>
      <c r="D12" s="2"/>
      <c r="E12" s="10" t="s">
        <v>118</v>
      </c>
      <c r="F12" s="10" t="s">
        <v>118</v>
      </c>
      <c r="G12" s="11"/>
      <c r="H12" s="11"/>
      <c r="I12" s="10" t="s">
        <v>118</v>
      </c>
      <c r="J12" s="10" t="s">
        <v>118</v>
      </c>
      <c r="K12" s="10" t="s">
        <v>118</v>
      </c>
      <c r="L12" s="10" t="s">
        <v>118</v>
      </c>
      <c r="M12" s="10" t="s">
        <v>118</v>
      </c>
      <c r="N12" s="10" t="s">
        <v>118</v>
      </c>
      <c r="O12" s="10" t="s">
        <v>118</v>
      </c>
      <c r="P12" s="10" t="s">
        <v>118</v>
      </c>
      <c r="Q12" s="10" t="s">
        <v>118</v>
      </c>
      <c r="R12" s="10" t="s">
        <v>118</v>
      </c>
      <c r="S12" s="10" t="s">
        <v>118</v>
      </c>
      <c r="T12" s="10" t="s">
        <v>118</v>
      </c>
      <c r="U12" s="12"/>
      <c r="V12" s="12"/>
    </row>
    <row r="13" spans="1:24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4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4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4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10">
        <v>25263</v>
      </c>
      <c r="F18" s="10">
        <v>4171</v>
      </c>
      <c r="G18" s="11"/>
      <c r="H18" s="11"/>
      <c r="I18" s="10">
        <v>2572</v>
      </c>
      <c r="J18" s="10">
        <v>0</v>
      </c>
      <c r="K18" s="10">
        <v>4305</v>
      </c>
      <c r="L18" s="10">
        <v>548</v>
      </c>
      <c r="M18" s="10">
        <v>250</v>
      </c>
      <c r="N18" s="10">
        <v>265</v>
      </c>
      <c r="O18" s="10">
        <v>10265</v>
      </c>
      <c r="P18" s="10">
        <v>1079</v>
      </c>
      <c r="Q18" s="10">
        <v>404</v>
      </c>
      <c r="R18" s="10">
        <v>738</v>
      </c>
      <c r="S18" s="10">
        <v>7467</v>
      </c>
      <c r="T18" s="10">
        <v>1541</v>
      </c>
      <c r="U18" s="11">
        <v>0</v>
      </c>
      <c r="V18" s="11"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6" t="s">
        <v>26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</row>
  </sheetData>
  <mergeCells count="32"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2021-03-25T10:15:14Z</dcterms:modified>
</cp:coreProperties>
</file>