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H18"/>
  <c r="G18"/>
  <c r="N17" i="4"/>
  <c r="M17"/>
  <c r="L17"/>
  <c r="K17"/>
  <c r="J17"/>
  <c r="I17"/>
  <c r="H17"/>
  <c r="G17"/>
  <c r="E17"/>
  <c r="AH17" i="3"/>
  <c r="AG17"/>
  <c r="AF17"/>
  <c r="AE17"/>
  <c r="AD17"/>
  <c r="AC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K18"/>
  <c r="J18"/>
  <c r="H18"/>
  <c r="G18"/>
  <c r="F18"/>
  <c r="E18"/>
  <c r="D18"/>
  <c r="C18"/>
  <c r="N18" i="1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<sst xmlns="http://schemas.openxmlformats.org/spreadsheetml/2006/main" count="242" uniqueCount="124">
  <si>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</si>
  <si>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</si>
  <si>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</si>
  <si>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</si>
  <si>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</si>
  <si>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</si>
  <si>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</si>
  <si>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</si>
  <si>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</si>
  <si>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</si>
  <si>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</si>
  <si>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</si>
  <si>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</si>
  <si>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</si>
  <si>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</si>
  <si>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</si>
  <si>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</si>
  <si>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</si>
  <si>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</si>
  <si>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</si>
  <si>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</si>
  <si>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</si>
  <si>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</si>
  <si>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</si>
  <si>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</si>
  <si>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</si>
  <si>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</si>
  <si>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</si>
  <si>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</si>
  <si>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</si>
  <si>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</si>
  <si>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</si>
  <si>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</si>
  <si>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</si>
  <si>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</si>
  <si>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</si>
  <si>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</si>
  <si>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</si>
  <si>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</si>
  <si>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</si>
  <si>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</si>
  <si>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</si>
  <si>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</si>
  <si>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</si>
  <si>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</si>
  <si>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</si>
  <si>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</si>
  <si>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</si>
  <si>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</si>
  <si>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</si>
  <si>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</si>
  <si>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</si>
  <si>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</si>
  <si>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</si>
  <si>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</si>
  <si>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</si>
  <si>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</si>
  <si>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</si>
  <si>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</si>
  <si>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</si>
  <si>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</si>
  <si>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</si>
  <si>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</si>
  <si>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</si>
  <si>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</si>
  <si>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</si>
  <si>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</si>
  <si>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</si>
  <si>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</si>
  <si>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</si>
  <si>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</si>
  <si>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</si>
  <si>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</si>
  <si>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</si>
  <si>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</si>
  <si>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</si>
  <si>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</si>
  <si>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</si>
  <si>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</si>
  <si>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</si>
  <si>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</si>
  <si>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</si>
  <si>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</si>
  <si>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</si>
  <si>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</si>
  <si>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</si>
  <si>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</si>
  <si>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</si>
  <si>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</si>
  <si>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</si>
  <si>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</si>
  <si>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</si>
  <si>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</si>
  <si>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</si>
  <si>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</si>
  <si>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</si>
  <si>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</si>
  <si>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</si>
  <si>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</si>
  <si>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</si>
  <si>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</si>
  <si>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</si>
  <si>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</si>
  <si>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</si>
  <si>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</si>
  <si>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</si>
  <si>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</si>
  <si>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</si>
  <si>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</si>
  <si>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</si>
  <si>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</si>
  <si>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</si>
  <si>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</si>
  <si>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</si>
  <si>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</si>
  <si>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</si>
  <si>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</si>
  <si>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</si>
  <si>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>Наименование учреждения     отчет за  1  полугодие 2018  год  ГКУСО "Ипатовский СРЦН "Причал"</t>
  </si>
  <si>
    <t>Численность специалистов, повысивших квалификацию в течение  отчетного периода</t>
  </si>
  <si>
    <t>Наименование учреждения            отчет за  1  полугодие   2018 год  ГКУСО "Ипатовский СРЦН "Причал"</t>
  </si>
  <si>
    <t>Наименование учреждения                 отчет за 1  полугодие 2018 год ГКУСО "Ипатовский СРЦН "Причал"</t>
  </si>
  <si>
    <t>Наименование учреждения   отчет за 1  полугодие  2018 год  ГКУСО "Ипатовский СРЦН "Причал"</t>
  </si>
  <si>
    <t>Наименование учреждения отчет за 1полугодие 2018 год ГКУСО "Ипатовский СРЦН "Причал"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</si>
</sst>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0.0"/>
  </numFmts>
  <fonts count="31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 Cyr"/>
      <family val="1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10" workbookViewId="0">
      <selection activeCell="U17" sqref="U17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19" t="s">
        <v>27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43" hidden="1"/>
    <row r="3" spans="1:43" ht="26.2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43" ht="51.75" customHeight="1">
      <c r="A4" s="19" t="s">
        <v>1</v>
      </c>
      <c r="B4" s="122" t="s">
        <v>118</v>
      </c>
      <c r="C4" s="20"/>
      <c r="D4" s="21" t="s">
        <v>28</v>
      </c>
      <c r="E4" s="124" t="s">
        <v>29</v>
      </c>
      <c r="F4" s="124"/>
      <c r="G4" s="124"/>
      <c r="H4" s="124" t="s">
        <v>30</v>
      </c>
      <c r="I4" s="124"/>
      <c r="J4" s="124"/>
      <c r="K4" s="124" t="s">
        <v>31</v>
      </c>
      <c r="L4" s="20"/>
      <c r="M4" s="124" t="s">
        <v>32</v>
      </c>
      <c r="N4" s="124"/>
      <c r="O4" s="124" t="s">
        <v>33</v>
      </c>
      <c r="P4" s="124"/>
      <c r="Q4" s="125" t="s">
        <v>119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3"/>
      <c r="C5" s="22"/>
      <c r="D5" s="24"/>
      <c r="E5" s="25" t="s">
        <v>34</v>
      </c>
      <c r="F5" s="26" t="s">
        <v>35</v>
      </c>
      <c r="G5" s="26" t="s">
        <v>36</v>
      </c>
      <c r="H5" s="27" t="s">
        <v>37</v>
      </c>
      <c r="I5" s="28" t="s">
        <v>38</v>
      </c>
      <c r="J5" s="28" t="s">
        <v>39</v>
      </c>
      <c r="K5" s="124"/>
      <c r="L5" s="22"/>
      <c r="M5" s="28" t="s">
        <v>40</v>
      </c>
      <c r="N5" s="28" t="s">
        <v>41</v>
      </c>
      <c r="O5" s="28" t="s">
        <v>40</v>
      </c>
      <c r="P5" s="28" t="s">
        <v>42</v>
      </c>
      <c r="Q5" s="125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43</v>
      </c>
      <c r="B6" s="30" t="s">
        <v>44</v>
      </c>
      <c r="C6" s="31"/>
      <c r="D6" s="30" t="s">
        <v>45</v>
      </c>
      <c r="E6" s="32" t="s">
        <v>46</v>
      </c>
      <c r="F6" s="33" t="s">
        <v>47</v>
      </c>
      <c r="G6" s="33" t="s">
        <v>48</v>
      </c>
      <c r="H6" s="32" t="s">
        <v>49</v>
      </c>
      <c r="I6" s="33" t="s">
        <v>50</v>
      </c>
      <c r="J6" s="32" t="s">
        <v>51</v>
      </c>
      <c r="K6" s="33" t="s">
        <v>52</v>
      </c>
      <c r="L6" s="31"/>
      <c r="M6" s="33" t="s">
        <v>53</v>
      </c>
      <c r="N6" s="33" t="s">
        <v>54</v>
      </c>
      <c r="O6" s="33" t="s">
        <v>55</v>
      </c>
      <c r="P6" s="33" t="s">
        <v>56</v>
      </c>
      <c r="Q6" s="33" t="s">
        <v>57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44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45</v>
      </c>
      <c r="B9" s="41" t="s">
        <v>58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46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55</v>
      </c>
      <c r="N10" s="38">
        <v>34</v>
      </c>
      <c r="O10" s="116">
        <v>7</v>
      </c>
      <c r="P10" s="117">
        <v>7</v>
      </c>
      <c r="Q10" s="38">
        <v>11</v>
      </c>
    </row>
    <row r="11" spans="1:43" ht="23.25" customHeight="1">
      <c r="A11" s="40" t="s">
        <v>47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48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49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50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51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52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53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54</v>
      </c>
      <c r="B18" s="45" t="s">
        <v>59</v>
      </c>
      <c r="C18" s="37"/>
      <c r="D18" s="46">
        <f>SUM(D7:D17)</f>
        <v>1</v>
      </c>
      <c r="E18" s="46">
        <f t="shared" ref="E18:N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f t="shared" si="0"/>
        <v>55</v>
      </c>
      <c r="N18" s="46">
        <f t="shared" si="0"/>
        <v>34</v>
      </c>
      <c r="O18" s="46">
        <v>7</v>
      </c>
      <c r="P18" s="118">
        <v>7</v>
      </c>
      <c r="Q18" s="46">
        <v>11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topLeftCell="A10" workbookViewId="0">
      <selection activeCell="K18" sqref="K18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4" ht="24" customHeight="1">
      <c r="A1" s="130" t="s">
        <v>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22"/>
    </row>
    <row r="2" spans="1:34" ht="84.6" customHeight="1">
      <c r="A2" s="131" t="s">
        <v>1</v>
      </c>
      <c r="B2" s="132" t="s">
        <v>120</v>
      </c>
      <c r="C2" s="131" t="s">
        <v>61</v>
      </c>
      <c r="D2" s="131"/>
      <c r="E2" s="131"/>
      <c r="F2" s="134" t="s">
        <v>62</v>
      </c>
      <c r="G2" s="134"/>
      <c r="H2" s="47"/>
      <c r="I2" s="135" t="s">
        <v>63</v>
      </c>
      <c r="J2" s="135"/>
      <c r="K2" s="135"/>
      <c r="L2" s="136"/>
      <c r="M2" s="136"/>
      <c r="N2" s="136"/>
      <c r="O2" s="136" t="s">
        <v>64</v>
      </c>
      <c r="P2" s="136"/>
      <c r="Q2" s="136"/>
      <c r="R2" s="136"/>
      <c r="S2" s="136"/>
      <c r="T2" s="136"/>
      <c r="U2" s="136"/>
      <c r="V2" s="137" t="s">
        <v>65</v>
      </c>
      <c r="W2" s="137"/>
      <c r="X2" s="137"/>
      <c r="Y2" s="137"/>
      <c r="Z2" s="137"/>
      <c r="AA2" s="137"/>
      <c r="AB2" s="137" t="s">
        <v>66</v>
      </c>
      <c r="AC2" s="137"/>
      <c r="AD2" s="137"/>
    </row>
    <row r="3" spans="1:34" ht="25.5" customHeight="1">
      <c r="A3" s="131"/>
      <c r="B3" s="133"/>
      <c r="C3" s="128" t="s">
        <v>67</v>
      </c>
      <c r="D3" s="128" t="s">
        <v>68</v>
      </c>
      <c r="E3" s="127"/>
      <c r="F3" s="128" t="s">
        <v>67</v>
      </c>
      <c r="G3" s="128" t="s">
        <v>68</v>
      </c>
      <c r="H3" s="48"/>
      <c r="I3" s="128" t="s">
        <v>67</v>
      </c>
      <c r="J3" s="128" t="s">
        <v>69</v>
      </c>
      <c r="K3" s="127" t="s">
        <v>70</v>
      </c>
      <c r="L3" s="49"/>
      <c r="M3" s="49"/>
      <c r="N3" s="127"/>
      <c r="O3" s="127" t="s">
        <v>71</v>
      </c>
      <c r="P3" s="127" t="s">
        <v>72</v>
      </c>
      <c r="Q3" s="127" t="s">
        <v>73</v>
      </c>
      <c r="R3" s="127" t="s">
        <v>74</v>
      </c>
      <c r="S3" s="127" t="s">
        <v>75</v>
      </c>
      <c r="T3" s="127" t="s">
        <v>76</v>
      </c>
      <c r="U3" s="139" t="s">
        <v>77</v>
      </c>
      <c r="V3" s="129" t="s">
        <v>67</v>
      </c>
      <c r="W3" s="129"/>
      <c r="X3" s="129" t="s">
        <v>78</v>
      </c>
      <c r="Y3" s="129"/>
      <c r="Z3" s="129" t="s">
        <v>79</v>
      </c>
      <c r="AA3" s="129"/>
      <c r="AB3" s="126" t="s">
        <v>80</v>
      </c>
      <c r="AC3" s="126" t="s">
        <v>81</v>
      </c>
      <c r="AD3" s="126" t="s">
        <v>82</v>
      </c>
    </row>
    <row r="4" spans="1:34" ht="54.6" customHeight="1">
      <c r="A4" s="131"/>
      <c r="B4" s="133"/>
      <c r="C4" s="128"/>
      <c r="D4" s="128"/>
      <c r="E4" s="127"/>
      <c r="F4" s="128"/>
      <c r="G4" s="128"/>
      <c r="H4" s="50"/>
      <c r="I4" s="128"/>
      <c r="J4" s="128"/>
      <c r="K4" s="127"/>
      <c r="L4" s="49"/>
      <c r="M4" s="49"/>
      <c r="N4" s="127"/>
      <c r="O4" s="127"/>
      <c r="P4" s="127"/>
      <c r="Q4" s="127"/>
      <c r="R4" s="127"/>
      <c r="S4" s="127"/>
      <c r="T4" s="127"/>
      <c r="U4" s="139"/>
      <c r="V4" s="51" t="s">
        <v>83</v>
      </c>
      <c r="W4" s="52" t="s">
        <v>84</v>
      </c>
      <c r="X4" s="52" t="s">
        <v>84</v>
      </c>
      <c r="Y4" s="52" t="s">
        <v>84</v>
      </c>
      <c r="Z4" s="52" t="s">
        <v>84</v>
      </c>
      <c r="AA4" s="52" t="s">
        <v>84</v>
      </c>
      <c r="AB4" s="126"/>
      <c r="AC4" s="126"/>
      <c r="AD4" s="126"/>
    </row>
    <row r="5" spans="1:34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4" hidden="1">
      <c r="A6" s="60"/>
      <c r="B6" s="61"/>
      <c r="C6" s="138"/>
      <c r="D6" s="138"/>
      <c r="E6" s="138"/>
      <c r="F6" s="62"/>
      <c r="G6" s="62"/>
      <c r="H6" s="62"/>
      <c r="I6" s="62"/>
      <c r="J6" s="62"/>
      <c r="K6" s="62"/>
      <c r="L6" s="138">
        <v>18</v>
      </c>
      <c r="M6" s="138"/>
      <c r="N6" s="138"/>
      <c r="O6" s="62"/>
      <c r="P6" s="62"/>
      <c r="Q6" s="62"/>
      <c r="R6" s="62"/>
      <c r="S6" s="62"/>
      <c r="T6" s="62"/>
      <c r="U6" s="63"/>
      <c r="V6" s="138"/>
      <c r="W6" s="138"/>
      <c r="X6" s="138"/>
      <c r="Y6" s="138"/>
      <c r="Z6" s="138"/>
      <c r="AA6" s="138"/>
      <c r="AB6" s="138"/>
      <c r="AC6" s="138"/>
      <c r="AD6" s="138"/>
    </row>
    <row r="7" spans="1:34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4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4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4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15">
        <v>51</v>
      </c>
      <c r="J10" s="65"/>
      <c r="K10" s="112">
        <v>424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3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4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4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4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4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4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4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59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51</v>
      </c>
      <c r="J18" s="68">
        <f t="shared" si="0"/>
        <v>0</v>
      </c>
      <c r="K18" s="68">
        <f t="shared" si="0"/>
        <v>424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AC3:AC4"/>
    <mergeCell ref="AD3:AD4"/>
    <mergeCell ref="P3:P4"/>
    <mergeCell ref="C3:C4"/>
    <mergeCell ref="D3:D4"/>
    <mergeCell ref="E3:E4"/>
    <mergeCell ref="Z3:AA3"/>
    <mergeCell ref="Q3:Q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7" workbookViewId="0">
      <selection activeCell="AN5" sqref="AN5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30" t="s">
        <v>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1:35" s="22" customFormat="1" ht="28.5" customHeight="1">
      <c r="A2" s="70"/>
      <c r="B2" s="141" t="s">
        <v>86</v>
      </c>
      <c r="C2" s="142" t="s">
        <v>121</v>
      </c>
      <c r="D2" s="131" t="s">
        <v>87</v>
      </c>
      <c r="E2" s="131"/>
      <c r="F2" s="131"/>
      <c r="G2" s="131"/>
      <c r="H2" s="131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44" t="s">
        <v>88</v>
      </c>
      <c r="AB2" s="144"/>
      <c r="AC2" s="144"/>
      <c r="AD2" s="144"/>
      <c r="AE2" s="144"/>
      <c r="AF2" s="144"/>
      <c r="AG2" s="144"/>
      <c r="AH2" s="144"/>
      <c r="AI2" s="131" t="s">
        <v>89</v>
      </c>
    </row>
    <row r="3" spans="1:35" s="22" customFormat="1" ht="79.2" customHeight="1" thickBot="1">
      <c r="A3" s="70"/>
      <c r="B3" s="141"/>
      <c r="C3" s="143"/>
      <c r="D3" s="77" t="s">
        <v>90</v>
      </c>
      <c r="E3" s="78" t="s">
        <v>91</v>
      </c>
      <c r="F3" s="77" t="s">
        <v>92</v>
      </c>
      <c r="G3" s="77" t="s">
        <v>91</v>
      </c>
      <c r="H3" s="77" t="s">
        <v>93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94</v>
      </c>
      <c r="AB3" s="77" t="s">
        <v>95</v>
      </c>
      <c r="AC3" s="145" t="s">
        <v>96</v>
      </c>
      <c r="AD3" s="145"/>
      <c r="AE3" s="145"/>
      <c r="AF3" s="145"/>
      <c r="AG3" s="145"/>
      <c r="AH3" s="145"/>
      <c r="AI3" s="131"/>
    </row>
    <row r="4" spans="1:35" s="22" customFormat="1" ht="63.6" customHeight="1" thickBot="1">
      <c r="A4" s="70"/>
      <c r="B4" s="141"/>
      <c r="C4" s="123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97</v>
      </c>
      <c r="AD4" s="18" t="s">
        <v>98</v>
      </c>
      <c r="AE4" s="18" t="s">
        <v>99</v>
      </c>
      <c r="AF4" s="18" t="s">
        <v>100</v>
      </c>
      <c r="AG4" s="18" t="s">
        <v>101</v>
      </c>
      <c r="AH4" s="83" t="s">
        <v>101</v>
      </c>
      <c r="AI4" s="131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159">
        <v>475</v>
      </c>
      <c r="E9" s="160">
        <v>188</v>
      </c>
      <c r="F9" s="159">
        <v>424</v>
      </c>
      <c r="G9" s="159">
        <v>174</v>
      </c>
      <c r="H9" s="160">
        <v>119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59">
        <v>308</v>
      </c>
      <c r="AB9" s="159">
        <v>123</v>
      </c>
      <c r="AC9" s="159">
        <v>115</v>
      </c>
      <c r="AD9" s="159">
        <v>28</v>
      </c>
      <c r="AE9" s="159">
        <v>66</v>
      </c>
      <c r="AF9" s="159">
        <v>138</v>
      </c>
      <c r="AG9" s="159">
        <v>0</v>
      </c>
      <c r="AH9" s="162"/>
      <c r="AI9" s="162">
        <v>189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G10" s="22" t="s">
        <v>117</v>
      </c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475</v>
      </c>
      <c r="E17" s="97">
        <f t="shared" ref="E17:AH17" si="0">SUM(E6:E16)</f>
        <v>188</v>
      </c>
      <c r="F17" s="97">
        <f t="shared" si="0"/>
        <v>424</v>
      </c>
      <c r="G17" s="97">
        <f t="shared" si="0"/>
        <v>174</v>
      </c>
      <c r="H17" s="97">
        <f t="shared" si="0"/>
        <v>119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252</v>
      </c>
      <c r="AB17" s="97">
        <v>101</v>
      </c>
      <c r="AC17" s="97">
        <f t="shared" si="0"/>
        <v>115</v>
      </c>
      <c r="AD17" s="97">
        <f t="shared" si="0"/>
        <v>28</v>
      </c>
      <c r="AE17" s="97">
        <f t="shared" si="0"/>
        <v>66</v>
      </c>
      <c r="AF17" s="97">
        <f t="shared" si="0"/>
        <v>138</v>
      </c>
      <c r="AG17" s="97">
        <f t="shared" si="0"/>
        <v>0</v>
      </c>
      <c r="AH17" s="97">
        <f t="shared" si="0"/>
        <v>0</v>
      </c>
      <c r="AI17" s="97">
        <v>165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A10" workbookViewId="0">
      <selection activeCell="O13" sqref="O13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30" t="s">
        <v>102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84"/>
    </row>
    <row r="2" spans="1:15" ht="42.75" customHeight="1">
      <c r="A2" s="131" t="s">
        <v>1</v>
      </c>
      <c r="B2" s="146" t="s">
        <v>122</v>
      </c>
      <c r="C2" s="148" t="s">
        <v>103</v>
      </c>
      <c r="D2" s="148"/>
      <c r="E2" s="148"/>
      <c r="F2" s="148"/>
      <c r="G2" s="148"/>
      <c r="H2" s="148" t="s">
        <v>104</v>
      </c>
      <c r="I2" s="148"/>
      <c r="J2" s="148"/>
      <c r="K2" s="148"/>
      <c r="L2" s="148"/>
      <c r="M2" s="148"/>
      <c r="N2" s="148"/>
      <c r="O2" s="100"/>
    </row>
    <row r="3" spans="1:15" ht="14.1" customHeight="1">
      <c r="A3" s="131"/>
      <c r="B3" s="147"/>
      <c r="C3" s="101" t="s">
        <v>40</v>
      </c>
      <c r="D3" s="149" t="s">
        <v>105</v>
      </c>
      <c r="E3" s="149"/>
      <c r="F3" s="149"/>
      <c r="G3" s="149"/>
      <c r="H3" s="148"/>
      <c r="I3" s="148"/>
      <c r="J3" s="148"/>
      <c r="K3" s="148"/>
      <c r="L3" s="148"/>
      <c r="M3" s="148"/>
      <c r="N3" s="148"/>
      <c r="O3" s="100"/>
    </row>
    <row r="4" spans="1:15" ht="80.25" customHeight="1">
      <c r="A4" s="131"/>
      <c r="B4" s="147"/>
      <c r="C4" s="102"/>
      <c r="D4" s="103" t="s">
        <v>106</v>
      </c>
      <c r="E4" s="103" t="s">
        <v>107</v>
      </c>
      <c r="F4" s="103" t="s">
        <v>108</v>
      </c>
      <c r="G4" s="103" t="s">
        <v>109</v>
      </c>
      <c r="H4" s="104" t="s">
        <v>110</v>
      </c>
      <c r="I4" s="105" t="s">
        <v>111</v>
      </c>
      <c r="J4" s="104" t="s">
        <v>112</v>
      </c>
      <c r="K4" s="104" t="s">
        <v>113</v>
      </c>
      <c r="L4" s="104" t="s">
        <v>114</v>
      </c>
      <c r="M4" s="103" t="s">
        <v>115</v>
      </c>
      <c r="N4" s="106" t="s">
        <v>116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51</v>
      </c>
      <c r="D9" s="94">
        <v>28</v>
      </c>
      <c r="E9" s="94">
        <v>22</v>
      </c>
      <c r="F9" s="94">
        <v>1</v>
      </c>
      <c r="G9" s="94">
        <v>0</v>
      </c>
      <c r="H9" s="94">
        <v>23</v>
      </c>
      <c r="I9" s="94">
        <v>0</v>
      </c>
      <c r="J9" s="94">
        <v>3</v>
      </c>
      <c r="K9" s="94">
        <v>0</v>
      </c>
      <c r="L9" s="94">
        <v>0</v>
      </c>
      <c r="M9" s="94">
        <v>4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v>51</v>
      </c>
      <c r="D17" s="111">
        <v>28</v>
      </c>
      <c r="E17" s="111">
        <f t="shared" ref="E17:N17" si="0">SUM(E6:E16)</f>
        <v>22</v>
      </c>
      <c r="F17" s="111">
        <v>1</v>
      </c>
      <c r="G17" s="111">
        <f t="shared" si="0"/>
        <v>0</v>
      </c>
      <c r="H17" s="111">
        <f t="shared" si="0"/>
        <v>23</v>
      </c>
      <c r="I17" s="111">
        <f t="shared" si="0"/>
        <v>0</v>
      </c>
      <c r="J17" s="111">
        <f t="shared" si="0"/>
        <v>3</v>
      </c>
      <c r="K17" s="111">
        <f t="shared" si="0"/>
        <v>0</v>
      </c>
      <c r="L17" s="111">
        <f t="shared" si="0"/>
        <v>0</v>
      </c>
      <c r="M17" s="111">
        <f t="shared" si="0"/>
        <v>4</v>
      </c>
      <c r="N17" s="111">
        <f t="shared" si="0"/>
        <v>0</v>
      </c>
    </row>
    <row r="19" spans="1:14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spans="1:14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abSelected="1" topLeftCell="A7" workbookViewId="0">
      <selection activeCell="Y20" sqref="Y20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3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20"/>
      <c r="Q1" s="120"/>
      <c r="R1" s="120"/>
      <c r="S1" s="120"/>
      <c r="T1" s="120"/>
      <c r="U1" s="120"/>
      <c r="V1" s="120"/>
    </row>
    <row r="2" spans="1:23" ht="24" customHeight="1">
      <c r="A2" s="131" t="s">
        <v>1</v>
      </c>
      <c r="B2" s="157" t="s">
        <v>123</v>
      </c>
      <c r="C2" s="2"/>
      <c r="D2" s="2"/>
      <c r="E2" s="153" t="s">
        <v>2</v>
      </c>
      <c r="F2" s="153"/>
      <c r="G2" s="154" t="s">
        <v>2</v>
      </c>
      <c r="H2" s="154"/>
      <c r="I2" s="154" t="s">
        <v>3</v>
      </c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3" t="s">
        <v>4</v>
      </c>
      <c r="V2" s="153" t="s">
        <v>5</v>
      </c>
    </row>
    <row r="3" spans="1:23" ht="37.5" customHeight="1">
      <c r="A3" s="131"/>
      <c r="B3" s="157"/>
      <c r="C3" s="2"/>
      <c r="D3" s="2"/>
      <c r="E3" s="158" t="s">
        <v>6</v>
      </c>
      <c r="F3" s="158" t="s">
        <v>7</v>
      </c>
      <c r="G3" s="156" t="s">
        <v>6</v>
      </c>
      <c r="H3" s="155" t="s">
        <v>7</v>
      </c>
      <c r="I3" s="153" t="s">
        <v>8</v>
      </c>
      <c r="J3" s="153"/>
      <c r="K3" s="153" t="s">
        <v>9</v>
      </c>
      <c r="L3" s="153"/>
      <c r="M3" s="153" t="s">
        <v>10</v>
      </c>
      <c r="N3" s="153"/>
      <c r="O3" s="153" t="s">
        <v>11</v>
      </c>
      <c r="P3" s="153"/>
      <c r="Q3" s="153" t="s">
        <v>12</v>
      </c>
      <c r="R3" s="153"/>
      <c r="S3" s="153" t="s">
        <v>13</v>
      </c>
      <c r="T3" s="153"/>
      <c r="U3" s="153"/>
      <c r="V3" s="153"/>
    </row>
    <row r="4" spans="1:23" ht="24" customHeight="1">
      <c r="A4" s="131"/>
      <c r="B4" s="157"/>
      <c r="C4" s="2"/>
      <c r="D4" s="2"/>
      <c r="E4" s="158"/>
      <c r="F4" s="158"/>
      <c r="G4" s="156"/>
      <c r="H4" s="155"/>
      <c r="I4" s="154" t="s">
        <v>6</v>
      </c>
      <c r="J4" s="155" t="s">
        <v>7</v>
      </c>
      <c r="K4" s="154" t="s">
        <v>6</v>
      </c>
      <c r="L4" s="155" t="s">
        <v>7</v>
      </c>
      <c r="M4" s="155" t="s">
        <v>6</v>
      </c>
      <c r="N4" s="155" t="s">
        <v>7</v>
      </c>
      <c r="O4" s="155" t="s">
        <v>6</v>
      </c>
      <c r="P4" s="155" t="s">
        <v>7</v>
      </c>
      <c r="Q4" s="155" t="s">
        <v>6</v>
      </c>
      <c r="R4" s="155" t="s">
        <v>7</v>
      </c>
      <c r="S4" s="155" t="s">
        <v>6</v>
      </c>
      <c r="T4" s="155" t="s">
        <v>7</v>
      </c>
      <c r="U4" s="153"/>
      <c r="V4" s="153"/>
    </row>
    <row r="5" spans="1:23" ht="12.75" hidden="1" customHeight="1">
      <c r="A5" s="131"/>
      <c r="B5" s="157"/>
      <c r="C5" s="2"/>
      <c r="D5" s="2"/>
      <c r="E5" s="3"/>
      <c r="F5" s="3"/>
      <c r="G5" s="156"/>
      <c r="H5" s="155"/>
      <c r="I5" s="154"/>
      <c r="J5" s="155"/>
      <c r="K5" s="154"/>
      <c r="L5" s="155"/>
      <c r="M5" s="155"/>
      <c r="N5" s="155"/>
      <c r="O5" s="155"/>
      <c r="P5" s="155"/>
      <c r="Q5" s="155"/>
      <c r="R5" s="155"/>
      <c r="S5" s="155"/>
      <c r="T5" s="155"/>
      <c r="U5" s="153"/>
      <c r="V5" s="153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62009</v>
      </c>
      <c r="F10" s="10">
        <v>6195</v>
      </c>
      <c r="G10" s="11"/>
      <c r="H10" s="11"/>
      <c r="I10" s="10">
        <v>5695</v>
      </c>
      <c r="J10" s="10">
        <v>129</v>
      </c>
      <c r="K10" s="10">
        <v>4891</v>
      </c>
      <c r="L10" s="10">
        <v>985</v>
      </c>
      <c r="M10" s="10">
        <v>706</v>
      </c>
      <c r="N10" s="10">
        <v>481</v>
      </c>
      <c r="O10" s="10">
        <v>21889</v>
      </c>
      <c r="P10" s="10">
        <v>301</v>
      </c>
      <c r="Q10" s="10">
        <v>1256</v>
      </c>
      <c r="R10" s="10">
        <v>1389</v>
      </c>
      <c r="S10" s="10">
        <v>27572</v>
      </c>
      <c r="T10" s="10">
        <v>2910</v>
      </c>
      <c r="U10" s="11">
        <v>0</v>
      </c>
      <c r="V10" s="11">
        <v>0</v>
      </c>
      <c r="W10" s="114" t="s">
        <v>117</v>
      </c>
    </row>
    <row r="11" spans="1:23" ht="31.5" customHeight="1">
      <c r="A11" s="8">
        <v>5</v>
      </c>
      <c r="B11" s="9" t="s">
        <v>18</v>
      </c>
      <c r="C11" s="2"/>
      <c r="D11" s="2"/>
      <c r="E11" s="10" t="s">
        <v>117</v>
      </c>
      <c r="F11" s="10" t="s">
        <v>117</v>
      </c>
      <c r="G11" s="11"/>
      <c r="H11" s="11"/>
      <c r="I11" s="10" t="s">
        <v>117</v>
      </c>
      <c r="J11" s="10" t="s">
        <v>117</v>
      </c>
      <c r="K11" s="10" t="s">
        <v>117</v>
      </c>
      <c r="L11" s="10" t="s">
        <v>117</v>
      </c>
      <c r="M11" s="10" t="s">
        <v>117</v>
      </c>
      <c r="N11" s="10" t="s">
        <v>117</v>
      </c>
      <c r="O11" s="10" t="s">
        <v>117</v>
      </c>
      <c r="P11" s="10" t="s">
        <v>117</v>
      </c>
      <c r="Q11" s="10" t="s">
        <v>117</v>
      </c>
      <c r="R11" s="10" t="s">
        <v>117</v>
      </c>
      <c r="S11" s="10" t="s">
        <v>117</v>
      </c>
      <c r="T11" s="10" t="s">
        <v>117</v>
      </c>
      <c r="U11" s="11" t="s">
        <v>117</v>
      </c>
      <c r="V11" s="11" t="s">
        <v>117</v>
      </c>
    </row>
    <row r="12" spans="1:23" ht="32.25" customHeight="1">
      <c r="A12" s="8">
        <v>6</v>
      </c>
      <c r="B12" s="9" t="s">
        <v>19</v>
      </c>
      <c r="C12" s="2"/>
      <c r="D12" s="2"/>
      <c r="E12" s="10" t="s">
        <v>117</v>
      </c>
      <c r="F12" s="10" t="s">
        <v>117</v>
      </c>
      <c r="G12" s="11"/>
      <c r="H12" s="11"/>
      <c r="I12" s="10" t="s">
        <v>117</v>
      </c>
      <c r="J12" s="10" t="s">
        <v>117</v>
      </c>
      <c r="K12" s="10" t="s">
        <v>117</v>
      </c>
      <c r="L12" s="10" t="s">
        <v>117</v>
      </c>
      <c r="M12" s="10" t="s">
        <v>117</v>
      </c>
      <c r="N12" s="10" t="s">
        <v>117</v>
      </c>
      <c r="O12" s="10" t="s">
        <v>117</v>
      </c>
      <c r="P12" s="10" t="s">
        <v>117</v>
      </c>
      <c r="Q12" s="10" t="s">
        <v>117</v>
      </c>
      <c r="R12" s="10" t="s">
        <v>117</v>
      </c>
      <c r="S12" s="10" t="s">
        <v>117</v>
      </c>
      <c r="T12" s="10" t="s">
        <v>117</v>
      </c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v>62009</v>
      </c>
      <c r="F18" s="7">
        <v>6195</v>
      </c>
      <c r="G18" s="7">
        <f t="shared" ref="G18:V18" si="0">SUM(G7:G17)</f>
        <v>0</v>
      </c>
      <c r="H18" s="7">
        <f t="shared" si="0"/>
        <v>0</v>
      </c>
      <c r="I18" s="7">
        <v>5695</v>
      </c>
      <c r="J18" s="7">
        <v>129</v>
      </c>
      <c r="K18" s="7">
        <v>4891</v>
      </c>
      <c r="L18" s="7">
        <v>985</v>
      </c>
      <c r="M18" s="7">
        <v>706</v>
      </c>
      <c r="N18" s="7">
        <v>481</v>
      </c>
      <c r="O18" s="7">
        <v>21889</v>
      </c>
      <c r="P18" s="7">
        <v>301</v>
      </c>
      <c r="Q18" s="7">
        <v>1256</v>
      </c>
      <c r="R18" s="7">
        <v>1389</v>
      </c>
      <c r="S18" s="7">
        <v>27572</v>
      </c>
      <c r="T18" s="7">
        <v>2910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0" t="s">
        <v>26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2018-06-22T14:18:34Z</dcterms:modified>
</cp:coreProperties>
</file>